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<sst xmlns="http://schemas.openxmlformats.org/spreadsheetml/2006/main" count="24" uniqueCount="22">
  <si>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</si>
  <si>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</si>
  <si>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</si>
  <si>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</si>
  <si>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</si>
  <si>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</si>
  <si>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</si>
  <si>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</si>
  <si>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</si>
  <si>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</si>
  <si>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</si>
  <si>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</si>
  <si>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</si>
  <si>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</si>
  <si>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Zacapoaxtla</t>
  </si>
  <si>
    <t>Del 1 de Enero al 30 de Junio de 2017 (b)</t>
  </si>
  <si>
    <t>DIRECCION GENERAL</t>
  </si>
  <si>
    <t>SUBDIRECCION DE SERVICIOS ADMINISTRATIVOS</t>
  </si>
  <si>
    <t>DIRECCION DE VINCULACION</t>
  </si>
  <si>
    <t>SUBDIRECCION DE PLANEACION</t>
  </si>
  <si>
    <t>DIRECCION ACADEMICA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</si>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</sst>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9" fontId="36" fillId="0" borderId="13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14" xfId="0" applyNumberFormat="1" applyFont="1" applyBorder="1" applyAlignment="1">
      <alignment horizontal="right" vertical="center"/>
    </xf>
    <xf numFmtId="169" fontId="37" fillId="0" borderId="14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104775</xdr:rowOff>
    </xdr:from>
    <xdr:to>
      <xdr:col>1</xdr:col>
      <xdr:colOff>952500</xdr:colOff>
      <xdr:row>5</xdr:row>
      <xdr:rowOff>114300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485775" y="27622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1" sqref="B1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8">
        <f aca="true" t="shared" si="0" ref="C9:H9">SUM(C10:C17)</f>
        <v>50175926</v>
      </c>
      <c r="D9" s="8">
        <f t="shared" si="0"/>
        <v>5916911.830000001</v>
      </c>
      <c r="E9" s="8">
        <f t="shared" si="0"/>
        <v>56092837.83</v>
      </c>
      <c r="F9" s="8">
        <f t="shared" si="0"/>
        <v>22941990.72</v>
      </c>
      <c r="G9" s="8">
        <f t="shared" si="0"/>
        <v>22878719.72</v>
      </c>
      <c r="H9" s="8">
        <f t="shared" si="0"/>
        <v>33150847.110000003</v>
      </c>
    </row>
    <row r="10" spans="2:8" ht="12.75" customHeight="1">
      <c r="B10" s="7" t="s">
        <v>16</v>
      </c>
      <c r="C10" s="9">
        <v>608000</v>
      </c>
      <c r="D10" s="9">
        <v>60349.23</v>
      </c>
      <c r="E10" s="9">
        <f>C10+D10</f>
        <v>668349.23</v>
      </c>
      <c r="F10" s="9">
        <v>245764.48</v>
      </c>
      <c r="G10" s="9">
        <v>245764.48</v>
      </c>
      <c r="H10" s="10">
        <f aca="true" t="shared" si="1" ref="H10:H17">E10-F10</f>
        <v>422584.75</v>
      </c>
    </row>
    <row r="11" spans="2:8" ht="25.5">
      <c r="B11" s="7" t="s">
        <v>17</v>
      </c>
      <c r="C11" s="11">
        <v>44788324.75</v>
      </c>
      <c r="D11" s="11">
        <v>5881624.24</v>
      </c>
      <c r="E11" s="11">
        <f>C11+D11</f>
        <v>50669948.99</v>
      </c>
      <c r="F11" s="11">
        <v>20816795.4</v>
      </c>
      <c r="G11" s="11">
        <v>20753524.4</v>
      </c>
      <c r="H11" s="10">
        <f t="shared" si="1"/>
        <v>29853153.590000004</v>
      </c>
    </row>
    <row r="12" spans="2:8" ht="12.75">
      <c r="B12" s="7" t="s">
        <v>18</v>
      </c>
      <c r="C12" s="11">
        <v>659189.76</v>
      </c>
      <c r="D12" s="11">
        <v>-171203.77</v>
      </c>
      <c r="E12" s="11">
        <f>C12+D12</f>
        <v>487985.99</v>
      </c>
      <c r="F12" s="11">
        <v>165333.75</v>
      </c>
      <c r="G12" s="11">
        <v>165333.75</v>
      </c>
      <c r="H12" s="10">
        <f t="shared" si="1"/>
        <v>322652.24</v>
      </c>
    </row>
    <row r="13" spans="2:8" ht="12.75">
      <c r="B13" s="7" t="s">
        <v>19</v>
      </c>
      <c r="C13" s="11">
        <v>657200</v>
      </c>
      <c r="D13" s="11">
        <v>200000</v>
      </c>
      <c r="E13" s="11">
        <f>C13+D13</f>
        <v>857200</v>
      </c>
      <c r="F13" s="11">
        <v>377985.52</v>
      </c>
      <c r="G13" s="11">
        <v>377985.52</v>
      </c>
      <c r="H13" s="10">
        <f t="shared" si="1"/>
        <v>479214.48</v>
      </c>
    </row>
    <row r="14" spans="2:8" ht="12.75">
      <c r="B14" s="7" t="s">
        <v>20</v>
      </c>
      <c r="C14" s="11">
        <v>3463211.49</v>
      </c>
      <c r="D14" s="11">
        <v>-53857.87</v>
      </c>
      <c r="E14" s="11">
        <f>C14+D14</f>
        <v>3409353.62</v>
      </c>
      <c r="F14" s="11">
        <v>1336111.57</v>
      </c>
      <c r="G14" s="11">
        <v>1336111.57</v>
      </c>
      <c r="H14" s="10">
        <f t="shared" si="1"/>
        <v>2073242.05</v>
      </c>
    </row>
    <row r="15" spans="2:8" ht="12.75">
      <c r="B15" s="7"/>
      <c r="C15" s="11"/>
      <c r="D15" s="11"/>
      <c r="E15" s="11"/>
      <c r="F15" s="11"/>
      <c r="G15" s="11"/>
      <c r="H15" s="10">
        <f t="shared" si="1"/>
        <v>0</v>
      </c>
    </row>
    <row r="16" spans="2:8" ht="12.75">
      <c r="B16" s="7"/>
      <c r="C16" s="11"/>
      <c r="D16" s="11"/>
      <c r="E16" s="11"/>
      <c r="F16" s="11"/>
      <c r="G16" s="11"/>
      <c r="H16" s="10">
        <f t="shared" si="1"/>
        <v>0</v>
      </c>
    </row>
    <row r="17" spans="2:8" ht="12.75">
      <c r="B17" s="7"/>
      <c r="C17" s="11"/>
      <c r="D17" s="11"/>
      <c r="E17" s="11"/>
      <c r="F17" s="11"/>
      <c r="G17" s="11"/>
      <c r="H17" s="10">
        <f t="shared" si="1"/>
        <v>0</v>
      </c>
    </row>
    <row r="18" spans="2:8" ht="12.75">
      <c r="B18" s="6"/>
      <c r="C18" s="11"/>
      <c r="D18" s="11"/>
      <c r="E18" s="11"/>
      <c r="F18" s="11"/>
      <c r="G18" s="11"/>
      <c r="H18" s="11"/>
    </row>
    <row r="19" spans="2:8" ht="12.75">
      <c r="B19" s="3" t="s">
        <v>13</v>
      </c>
      <c r="C19" s="12">
        <f aca="true" t="shared" si="2" ref="C19:H19">SUM(C20:C27)</f>
        <v>268700.03</v>
      </c>
      <c r="D19" s="12">
        <f t="shared" si="2"/>
        <v>205716.97</v>
      </c>
      <c r="E19" s="12">
        <f t="shared" si="2"/>
        <v>474417</v>
      </c>
      <c r="F19" s="12">
        <f t="shared" si="2"/>
        <v>395016.74</v>
      </c>
      <c r="G19" s="12">
        <f t="shared" si="2"/>
        <v>395016.74</v>
      </c>
      <c r="H19" s="12">
        <f t="shared" si="2"/>
        <v>79400.26000000001</v>
      </c>
    </row>
    <row r="20" spans="2:8" ht="12.75">
      <c r="B20" s="7" t="s">
        <v>19</v>
      </c>
      <c r="C20" s="9">
        <v>78000</v>
      </c>
      <c r="D20" s="9">
        <v>3000</v>
      </c>
      <c r="E20" s="9">
        <f>C20+D20</f>
        <v>81000</v>
      </c>
      <c r="F20" s="9">
        <v>78000</v>
      </c>
      <c r="G20" s="9">
        <v>78000</v>
      </c>
      <c r="H20" s="10">
        <f>E20-F20</f>
        <v>3000</v>
      </c>
    </row>
    <row r="21" spans="2:8" ht="12.75">
      <c r="B21" s="7" t="s">
        <v>20</v>
      </c>
      <c r="C21" s="9">
        <v>190700.03</v>
      </c>
      <c r="D21" s="9">
        <v>202716.97</v>
      </c>
      <c r="E21" s="9">
        <f>C21+D21</f>
        <v>393417</v>
      </c>
      <c r="F21" s="9">
        <v>317016.74</v>
      </c>
      <c r="G21" s="9">
        <v>317016.74</v>
      </c>
      <c r="H21" s="10">
        <f>E21-F21</f>
        <v>76400.26000000001</v>
      </c>
    </row>
    <row r="22" spans="2:8" ht="12.75">
      <c r="B22" s="7"/>
      <c r="C22" s="9"/>
      <c r="D22" s="9"/>
      <c r="E22" s="9"/>
      <c r="F22" s="9"/>
      <c r="G22" s="9"/>
      <c r="H22" s="10">
        <f aca="true" t="shared" si="3" ref="H22:H28">E22-F22</f>
        <v>0</v>
      </c>
    </row>
    <row r="23" spans="2:8" ht="12.75">
      <c r="B23" s="7"/>
      <c r="C23" s="9"/>
      <c r="D23" s="9"/>
      <c r="E23" s="9"/>
      <c r="F23" s="9"/>
      <c r="G23" s="9"/>
      <c r="H23" s="10">
        <f t="shared" si="3"/>
        <v>0</v>
      </c>
    </row>
    <row r="24" spans="2:8" ht="12.75">
      <c r="B24" s="7"/>
      <c r="C24" s="11"/>
      <c r="D24" s="11"/>
      <c r="E24" s="11"/>
      <c r="F24" s="11"/>
      <c r="G24" s="11"/>
      <c r="H24" s="10">
        <f t="shared" si="3"/>
        <v>0</v>
      </c>
    </row>
    <row r="25" spans="2:8" ht="12.75">
      <c r="B25" s="7"/>
      <c r="C25" s="11"/>
      <c r="D25" s="11"/>
      <c r="E25" s="11"/>
      <c r="F25" s="11"/>
      <c r="G25" s="11"/>
      <c r="H25" s="10">
        <f t="shared" si="3"/>
        <v>0</v>
      </c>
    </row>
    <row r="26" spans="2:8" ht="12.75">
      <c r="B26" s="7"/>
      <c r="C26" s="11"/>
      <c r="D26" s="11"/>
      <c r="E26" s="11"/>
      <c r="F26" s="11"/>
      <c r="G26" s="11"/>
      <c r="H26" s="10">
        <f t="shared" si="3"/>
        <v>0</v>
      </c>
    </row>
    <row r="27" spans="2:8" ht="12.75">
      <c r="B27" s="7"/>
      <c r="C27" s="11"/>
      <c r="D27" s="11"/>
      <c r="E27" s="11"/>
      <c r="F27" s="11"/>
      <c r="G27" s="11"/>
      <c r="H27" s="10">
        <f t="shared" si="3"/>
        <v>0</v>
      </c>
    </row>
    <row r="28" spans="2:8" ht="12.75">
      <c r="B28" s="6"/>
      <c r="C28" s="11"/>
      <c r="D28" s="11"/>
      <c r="E28" s="11"/>
      <c r="F28" s="11"/>
      <c r="G28" s="11"/>
      <c r="H28" s="10">
        <f t="shared" si="3"/>
        <v>0</v>
      </c>
    </row>
    <row r="29" spans="2:8" ht="12.75">
      <c r="B29" s="2" t="s">
        <v>11</v>
      </c>
      <c r="C29" s="13">
        <f aca="true" t="shared" si="4" ref="C29:H29">C9+C19</f>
        <v>50444626.03</v>
      </c>
      <c r="D29" s="13">
        <f t="shared" si="4"/>
        <v>6122628.800000001</v>
      </c>
      <c r="E29" s="13">
        <f t="shared" si="4"/>
        <v>56567254.83</v>
      </c>
      <c r="F29" s="13">
        <f t="shared" si="4"/>
        <v>23337007.459999997</v>
      </c>
      <c r="G29" s="13">
        <f t="shared" si="4"/>
        <v>23273736.459999997</v>
      </c>
      <c r="H29" s="13">
        <f t="shared" si="4"/>
        <v>33230247.370000005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3" spans="2:8" ht="35.25" customHeight="1">
      <c r="B33" s="15" t="s">
        <v>21</v>
      </c>
      <c r="C33" s="15"/>
      <c r="D33" s="15"/>
      <c r="E33" s="15"/>
      <c r="F33" s="15"/>
      <c r="G33" s="15"/>
      <c r="H33" s="15"/>
    </row>
  </sheetData>
  <sheetProtection/>
  <mergeCells count="9">
    <mergeCell ref="B33:H3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2016-12-22T17:30:19Z</cp:lastPrinted>
  <dcterms:created xsi:type="dcterms:W3CDTF">2016-10-11T20:43:07Z</dcterms:created>
  <dcterms:modified xsi:type="dcterms:W3CDTF">2017-10-24T15:29:20Z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XTA">
    <vt:lpwstr>000800cc000000000000010291400207e700052003a000</vt:lpwstr>
  </property>
</Properties>
</file>